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airepritchard/Desktop/Journal Prep/"/>
    </mc:Choice>
  </mc:AlternateContent>
  <xr:revisionPtr revIDLastSave="0" documentId="13_ncr:1_{6C4945D2-2BDA-6C4A-A06F-267540E752D1}" xr6:coauthVersionLast="47" xr6:coauthVersionMax="47" xr10:uidLastSave="{00000000-0000-0000-0000-000000000000}"/>
  <bookViews>
    <workbookView xWindow="-32540" yWindow="1600" windowWidth="25600" windowHeight="15500" activeTab="3" xr2:uid="{4447E0DA-9BE0-6147-93FD-9C5B781F827B}"/>
  </bookViews>
  <sheets>
    <sheet name="Cover page" sheetId="9" r:id="rId1"/>
    <sheet name="Table S1" sheetId="3" r:id="rId2"/>
    <sheet name="Table S2" sheetId="5" r:id="rId3"/>
    <sheet name="Table S3" sheetId="8" r:id="rId4"/>
  </sheets>
  <definedNames>
    <definedName name="_xlnm._FilterDatabase" localSheetId="1" hidden="1">'Table S1'!$A$3:$P$51</definedName>
    <definedName name="_xlnm.Print_Area" localSheetId="1">'Table S1'!$A$1:$P$53</definedName>
    <definedName name="_xlnm.Print_Area" localSheetId="2">'Table S2'!$A$1:$P$23</definedName>
    <definedName name="_xlnm.Print_Area" localSheetId="3">'Table S3'!$A$1:$O$8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" i="5" l="1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4" i="5"/>
</calcChain>
</file>

<file path=xl/sharedStrings.xml><?xml version="1.0" encoding="utf-8"?>
<sst xmlns="http://schemas.openxmlformats.org/spreadsheetml/2006/main" count="292" uniqueCount="82">
  <si>
    <t>Gill</t>
  </si>
  <si>
    <t>Plume</t>
  </si>
  <si>
    <t>Trophosome</t>
  </si>
  <si>
    <t>Phreagena okutanii</t>
  </si>
  <si>
    <t>Lamellibrachia columna</t>
  </si>
  <si>
    <t>Hyphalion sagamiense</t>
  </si>
  <si>
    <t>Dirivultus kaiko</t>
  </si>
  <si>
    <t>Pooled</t>
  </si>
  <si>
    <t>Host species</t>
  </si>
  <si>
    <t>Adductor muscle</t>
  </si>
  <si>
    <t>Host Tissue / Associated Copepod</t>
  </si>
  <si>
    <r>
      <t>Bulk δ</t>
    </r>
    <r>
      <rPr>
        <vertAlign val="superscript"/>
        <sz val="12"/>
        <color theme="1"/>
        <rFont val="Times New Roman"/>
        <family val="1"/>
      </rPr>
      <t>13</t>
    </r>
    <r>
      <rPr>
        <sz val="12"/>
        <color theme="1"/>
        <rFont val="Times New Roman"/>
        <family val="1"/>
      </rPr>
      <t>C</t>
    </r>
  </si>
  <si>
    <r>
      <t>Bulk δ</t>
    </r>
    <r>
      <rPr>
        <vertAlign val="superscript"/>
        <sz val="12"/>
        <color theme="1"/>
        <rFont val="Times New Roman"/>
        <family val="1"/>
      </rPr>
      <t>15</t>
    </r>
    <r>
      <rPr>
        <sz val="12"/>
        <color theme="1"/>
        <rFont val="Times New Roman"/>
        <family val="1"/>
      </rPr>
      <t>N</t>
    </r>
  </si>
  <si>
    <r>
      <t>δ</t>
    </r>
    <r>
      <rPr>
        <vertAlign val="superscript"/>
        <sz val="12"/>
        <color theme="1"/>
        <rFont val="Times New Roman"/>
        <family val="1"/>
      </rPr>
      <t>15</t>
    </r>
    <r>
      <rPr>
        <sz val="12"/>
        <color theme="1"/>
        <rFont val="Times New Roman"/>
        <family val="1"/>
      </rPr>
      <t>N</t>
    </r>
    <r>
      <rPr>
        <vertAlign val="subscript"/>
        <sz val="12"/>
        <color theme="1"/>
        <rFont val="Times New Roman"/>
        <family val="1"/>
      </rPr>
      <t>Glu</t>
    </r>
  </si>
  <si>
    <r>
      <t>δ</t>
    </r>
    <r>
      <rPr>
        <vertAlign val="superscript"/>
        <sz val="12"/>
        <color theme="1"/>
        <rFont val="Times New Roman"/>
        <family val="1"/>
      </rPr>
      <t>15</t>
    </r>
    <r>
      <rPr>
        <sz val="12"/>
        <color theme="1"/>
        <rFont val="Times New Roman"/>
        <family val="1"/>
      </rPr>
      <t>N</t>
    </r>
    <r>
      <rPr>
        <vertAlign val="subscript"/>
        <sz val="12"/>
        <color theme="1"/>
        <rFont val="Times New Roman"/>
        <family val="1"/>
      </rPr>
      <t>Phe</t>
    </r>
  </si>
  <si>
    <t>A</t>
  </si>
  <si>
    <t>B</t>
  </si>
  <si>
    <t>C</t>
  </si>
  <si>
    <t>D</t>
  </si>
  <si>
    <t>E</t>
  </si>
  <si>
    <t>F</t>
  </si>
  <si>
    <t xml:space="preserve">Number of Copepod Inds. Used for Measurement </t>
  </si>
  <si>
    <t xml:space="preserve">Host Specimen </t>
  </si>
  <si>
    <t>Copepod Specimen(s)</t>
  </si>
  <si>
    <t>Aa</t>
  </si>
  <si>
    <t>Ab</t>
  </si>
  <si>
    <t>Ac</t>
  </si>
  <si>
    <t>Ba</t>
  </si>
  <si>
    <t>Bb</t>
  </si>
  <si>
    <t>Bc</t>
  </si>
  <si>
    <t>Ca</t>
  </si>
  <si>
    <t>Cb</t>
  </si>
  <si>
    <t>Cc</t>
  </si>
  <si>
    <t>Ala</t>
  </si>
  <si>
    <t>Gly</t>
  </si>
  <si>
    <t>Val</t>
  </si>
  <si>
    <t>Leu</t>
  </si>
  <si>
    <t>Ile</t>
  </si>
  <si>
    <t>Pro</t>
  </si>
  <si>
    <t>Glu</t>
  </si>
  <si>
    <t>Phe</t>
  </si>
  <si>
    <t>Gly/Glu</t>
  </si>
  <si>
    <t>Asp</t>
  </si>
  <si>
    <t>Thr</t>
  </si>
  <si>
    <t>Ser</t>
  </si>
  <si>
    <t>Met</t>
  </si>
  <si>
    <t>G</t>
  </si>
  <si>
    <t>H</t>
  </si>
  <si>
    <t>Mantle</t>
  </si>
  <si>
    <t>Predictor Variable</t>
  </si>
  <si>
    <t>Response Variable</t>
  </si>
  <si>
    <t>p</t>
  </si>
  <si>
    <t>Adductor Muscle vs. Mantle</t>
  </si>
  <si>
    <t/>
  </si>
  <si>
    <t>t</t>
  </si>
  <si>
    <r>
      <t>TP</t>
    </r>
    <r>
      <rPr>
        <vertAlign val="subscript"/>
        <sz val="12"/>
        <color theme="1"/>
        <rFont val="Times New Roman"/>
        <family val="1"/>
      </rPr>
      <t>Glu/Phe</t>
    </r>
  </si>
  <si>
    <t>Shapiro–Wilk test</t>
  </si>
  <si>
    <t>W</t>
  </si>
  <si>
    <t>Bartlett's test</t>
  </si>
  <si>
    <r>
      <t>χ</t>
    </r>
    <r>
      <rPr>
        <i/>
        <vertAlign val="superscript"/>
        <sz val="12"/>
        <color theme="1"/>
        <rFont val="Times New Roman"/>
        <family val="1"/>
      </rPr>
      <t>2</t>
    </r>
  </si>
  <si>
    <t>&gt;0.94</t>
  </si>
  <si>
    <t>&gt;0.54</t>
  </si>
  <si>
    <t>&gt;0.05</t>
  </si>
  <si>
    <t>&gt;0.78</t>
  </si>
  <si>
    <r>
      <t>δ</t>
    </r>
    <r>
      <rPr>
        <vertAlign val="superscript"/>
        <sz val="12"/>
        <color theme="1"/>
        <rFont val="Times New Roman"/>
        <family val="1"/>
      </rPr>
      <t>15</t>
    </r>
    <r>
      <rPr>
        <sz val="12"/>
        <color theme="1"/>
        <rFont val="Times New Roman"/>
        <family val="1"/>
      </rPr>
      <t>N</t>
    </r>
    <r>
      <rPr>
        <vertAlign val="subscript"/>
        <sz val="12"/>
        <color theme="1"/>
        <rFont val="Times New Roman"/>
        <family val="1"/>
      </rPr>
      <t>Ala</t>
    </r>
  </si>
  <si>
    <r>
      <t>δ</t>
    </r>
    <r>
      <rPr>
        <vertAlign val="superscript"/>
        <sz val="12"/>
        <color theme="1"/>
        <rFont val="Times New Roman"/>
        <family val="1"/>
      </rPr>
      <t>15</t>
    </r>
    <r>
      <rPr>
        <sz val="12"/>
        <color theme="1"/>
        <rFont val="Times New Roman"/>
        <family val="1"/>
      </rPr>
      <t>N</t>
    </r>
    <r>
      <rPr>
        <vertAlign val="subscript"/>
        <sz val="12"/>
        <color theme="1"/>
        <rFont val="Times New Roman"/>
        <family val="1"/>
      </rPr>
      <t>Gly</t>
    </r>
  </si>
  <si>
    <r>
      <t>δ</t>
    </r>
    <r>
      <rPr>
        <vertAlign val="superscript"/>
        <sz val="12"/>
        <color theme="1"/>
        <rFont val="Times New Roman"/>
        <family val="1"/>
      </rPr>
      <t>15</t>
    </r>
    <r>
      <rPr>
        <sz val="12"/>
        <color theme="1"/>
        <rFont val="Times New Roman"/>
        <family val="1"/>
      </rPr>
      <t>N</t>
    </r>
    <r>
      <rPr>
        <vertAlign val="subscript"/>
        <sz val="12"/>
        <color theme="1"/>
        <rFont val="Times New Roman"/>
        <family val="1"/>
      </rPr>
      <t>Val</t>
    </r>
  </si>
  <si>
    <r>
      <t>δ</t>
    </r>
    <r>
      <rPr>
        <vertAlign val="superscript"/>
        <sz val="12"/>
        <color theme="1"/>
        <rFont val="Times New Roman"/>
        <family val="1"/>
      </rPr>
      <t>15</t>
    </r>
    <r>
      <rPr>
        <sz val="12"/>
        <color theme="1"/>
        <rFont val="Times New Roman"/>
        <family val="1"/>
      </rPr>
      <t>N</t>
    </r>
    <r>
      <rPr>
        <vertAlign val="subscript"/>
        <sz val="12"/>
        <color theme="1"/>
        <rFont val="Times New Roman"/>
        <family val="1"/>
      </rPr>
      <t>Leu</t>
    </r>
  </si>
  <si>
    <r>
      <t>δ</t>
    </r>
    <r>
      <rPr>
        <vertAlign val="superscript"/>
        <sz val="12"/>
        <color theme="1"/>
        <rFont val="Times New Roman"/>
        <family val="1"/>
      </rPr>
      <t>15</t>
    </r>
    <r>
      <rPr>
        <sz val="12"/>
        <color theme="1"/>
        <rFont val="Times New Roman"/>
        <family val="1"/>
      </rPr>
      <t>N</t>
    </r>
    <r>
      <rPr>
        <vertAlign val="subscript"/>
        <sz val="12"/>
        <color theme="1"/>
        <rFont val="Times New Roman"/>
        <family val="1"/>
      </rPr>
      <t>Ile</t>
    </r>
  </si>
  <si>
    <r>
      <t>δ</t>
    </r>
    <r>
      <rPr>
        <vertAlign val="superscript"/>
        <sz val="12"/>
        <color theme="1"/>
        <rFont val="Times New Roman"/>
        <family val="1"/>
      </rPr>
      <t>15</t>
    </r>
    <r>
      <rPr>
        <sz val="12"/>
        <color theme="1"/>
        <rFont val="Times New Roman"/>
        <family val="1"/>
      </rPr>
      <t>N</t>
    </r>
    <r>
      <rPr>
        <vertAlign val="subscript"/>
        <sz val="12"/>
        <color theme="1"/>
        <rFont val="Times New Roman"/>
        <family val="1"/>
      </rPr>
      <t>Pro</t>
    </r>
  </si>
  <si>
    <r>
      <t xml:space="preserve">Paired </t>
    </r>
    <r>
      <rPr>
        <i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test</t>
    </r>
  </si>
  <si>
    <t>&gt;0.97</t>
  </si>
  <si>
    <t>&gt;0.68</t>
  </si>
  <si>
    <t>Ala: alanine; Gly: glycine; Val: valine; Leu: leucine; Ile: isoleucine; Pro: proline; Glu: glutamic acid; Phe: phenylalanine</t>
  </si>
  <si>
    <t>Ala: alanine; Gly: glycine; Val: valine; Leu: leucine; Ile: isoleucine; Pro: proline; Asp: aspartic acid; Thr: threonine; Ser: serine; Met: methionine; Glu: glutamic acid; Phe: phenylalanine</t>
  </si>
  <si>
    <t>Supplement to Ishikawa et al. (2024)</t>
  </si>
  <si>
    <t>https://doi.org/10.3354/meps14503</t>
  </si>
  <si>
    <t>Supplement 2</t>
  </si>
  <si>
    <t>Mar Ecol Prog Ser 727: 81–90</t>
  </si>
  <si>
    <t>Table S1. Full list of specimens analysed and their isotope data</t>
  </si>
  <si>
    <r>
      <t xml:space="preserve">Table S2. Amino acid relative concentration data (%) and glycine/glutamic acid ratios (Gly/Glu) of the </t>
    </r>
    <r>
      <rPr>
        <b/>
        <i/>
        <sz val="12"/>
        <color theme="1"/>
        <rFont val="Times New Roman"/>
        <family val="1"/>
      </rPr>
      <t>Phreagena-Hyphalion</t>
    </r>
    <r>
      <rPr>
        <b/>
        <sz val="12"/>
        <color theme="1"/>
        <rFont val="Times New Roman"/>
        <family val="1"/>
      </rPr>
      <t xml:space="preserve"> association and the </t>
    </r>
    <r>
      <rPr>
        <b/>
        <i/>
        <sz val="12"/>
        <color theme="1"/>
        <rFont val="Times New Roman"/>
        <family val="1"/>
      </rPr>
      <t>Lamellibrachia-Dirivultus</t>
    </r>
    <r>
      <rPr>
        <b/>
        <sz val="12"/>
        <color theme="1"/>
        <rFont val="Times New Roman"/>
        <family val="1"/>
      </rPr>
      <t xml:space="preserve"> association</t>
    </r>
  </si>
  <si>
    <r>
      <t>Table S3. Parametric tests for amino acid δ</t>
    </r>
    <r>
      <rPr>
        <b/>
        <vertAlign val="superscript"/>
        <sz val="12"/>
        <color theme="1"/>
        <rFont val="Times New Roman"/>
        <family val="1"/>
      </rPr>
      <t>15</t>
    </r>
    <r>
      <rPr>
        <b/>
        <sz val="12"/>
        <color theme="1"/>
        <rFont val="Times New Roman"/>
        <family val="1"/>
      </rPr>
      <t>N and trophic position (TP</t>
    </r>
    <r>
      <rPr>
        <b/>
        <vertAlign val="subscript"/>
        <sz val="12"/>
        <color theme="1"/>
        <rFont val="Times New Roman"/>
        <family val="1"/>
      </rPr>
      <t>Glu/Phe</t>
    </r>
    <r>
      <rPr>
        <b/>
        <sz val="12"/>
        <color theme="1"/>
        <rFont val="Times New Roman"/>
        <family val="1"/>
      </rPr>
      <t xml:space="preserve">) data of adductor muscle and mantle of </t>
    </r>
    <r>
      <rPr>
        <b/>
        <i/>
        <sz val="12"/>
        <color theme="1"/>
        <rFont val="Times New Roman"/>
        <family val="1"/>
      </rPr>
      <t>Phreagena okutanii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</si>
</sst>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i/>
      <vertAlign val="superscript"/>
      <sz val="12"/>
      <color theme="1"/>
      <name val="Times New Roman"/>
      <family val="1"/>
    </font>
    <font>
      <b/>
      <sz val="17"/>
      <color theme="1"/>
      <name val="Calibri"/>
      <family val="2"/>
    </font>
    <font>
      <sz val="14"/>
      <color theme="1"/>
      <name val="Calibri"/>
      <family val="2"/>
    </font>
    <font>
      <u/>
      <sz val="12"/>
      <color theme="10"/>
      <name val="Calibri"/>
      <family val="2"/>
      <scheme val="minor"/>
    </font>
    <font>
      <i/>
      <u/>
      <sz val="12"/>
      <color theme="10"/>
      <name val="Calibri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0" xfId="0" applyFont="1" applyFill="1" applyAlignment="1">
      <alignment vertical="center" wrapText="1"/>
    </xf>
    <xf numFmtId="2" fontId="1" fillId="2" borderId="0" xfId="0" applyNumberFormat="1" applyFont="1" applyFill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1" applyAlignment="1">
      <alignment shrinkToFit="1"/>
    </xf>
    <xf numFmtId="0" fontId="13" fillId="0" borderId="0" xfId="1" applyFont="1" applyAlignment="1">
      <alignment shrinkToFi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4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i.org/10.3354/meps1450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F94F2-526E-5B44-8E08-2C603AB16D80}">
  <dimension ref="A1:C5"/>
  <sheetViews>
    <sheetView workbookViewId="0">
      <selection activeCell="A2" sqref="A2"/>
    </sheetView>
  </sheetViews>
  <sheetFormatPr baseColWidth="10" defaultColWidth="11" defaultRowHeight="16" x14ac:dyDescent="0.2"/>
  <sheetData>
    <row r="1" spans="1:3" ht="35" customHeight="1" x14ac:dyDescent="0.3">
      <c r="A1" s="23" t="s">
        <v>75</v>
      </c>
    </row>
    <row r="2" spans="1:3" ht="25" customHeight="1" x14ac:dyDescent="0.25">
      <c r="A2" s="24" t="s">
        <v>78</v>
      </c>
    </row>
    <row r="3" spans="1:3" ht="20" customHeight="1" x14ac:dyDescent="0.2">
      <c r="A3" s="25" t="s">
        <v>76</v>
      </c>
      <c r="B3" s="26"/>
      <c r="C3" s="26"/>
    </row>
    <row r="5" spans="1:3" x14ac:dyDescent="0.2">
      <c r="A5" s="31" t="s">
        <v>77</v>
      </c>
    </row>
  </sheetData>
  <mergeCells count="1">
    <mergeCell ref="A3:C3"/>
  </mergeCells>
  <hyperlinks>
    <hyperlink ref="A3" r:id="rId1" xr:uid="{C8167FB6-53E8-EF43-A8F5-552F384BB81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745B0-B81F-1B40-B6E0-E5B7EE9B7070}">
  <sheetPr>
    <pageSetUpPr fitToPage="1"/>
  </sheetPr>
  <dimension ref="A1:P53"/>
  <sheetViews>
    <sheetView workbookViewId="0"/>
  </sheetViews>
  <sheetFormatPr baseColWidth="10" defaultColWidth="10.83203125" defaultRowHeight="16" x14ac:dyDescent="0.2"/>
  <cols>
    <col min="1" max="1" width="21.5" style="6" bestFit="1" customWidth="1"/>
    <col min="2" max="2" width="12.1640625" style="5" customWidth="1"/>
    <col min="3" max="3" width="21" style="6" bestFit="1" customWidth="1"/>
    <col min="4" max="4" width="12" style="5" customWidth="1"/>
    <col min="5" max="5" width="23.33203125" style="5" customWidth="1"/>
    <col min="6" max="6" width="9.1640625" style="7" bestFit="1" customWidth="1"/>
    <col min="7" max="7" width="9.33203125" style="7" bestFit="1" customWidth="1"/>
    <col min="8" max="13" width="7" style="7" customWidth="1"/>
    <col min="14" max="15" width="7" style="7" bestFit="1" customWidth="1"/>
    <col min="16" max="16" width="7.5" style="7" customWidth="1"/>
    <col min="17" max="16384" width="10.83203125" style="6"/>
  </cols>
  <sheetData>
    <row r="1" spans="1:16" x14ac:dyDescent="0.2">
      <c r="A1" s="4" t="s">
        <v>79</v>
      </c>
    </row>
    <row r="2" spans="1:16" x14ac:dyDescent="0.2">
      <c r="A2" s="4"/>
    </row>
    <row r="3" spans="1:16" s="3" customFormat="1" ht="39" x14ac:dyDescent="0.2">
      <c r="A3" s="1" t="s">
        <v>8</v>
      </c>
      <c r="B3" s="1" t="s">
        <v>22</v>
      </c>
      <c r="C3" s="1" t="s">
        <v>10</v>
      </c>
      <c r="D3" s="1" t="s">
        <v>23</v>
      </c>
      <c r="E3" s="1" t="s">
        <v>21</v>
      </c>
      <c r="F3" s="2" t="s">
        <v>11</v>
      </c>
      <c r="G3" s="2" t="s">
        <v>12</v>
      </c>
      <c r="H3" s="2" t="s">
        <v>64</v>
      </c>
      <c r="I3" s="2" t="s">
        <v>65</v>
      </c>
      <c r="J3" s="2" t="s">
        <v>66</v>
      </c>
      <c r="K3" s="2" t="s">
        <v>67</v>
      </c>
      <c r="L3" s="2" t="s">
        <v>68</v>
      </c>
      <c r="M3" s="2" t="s">
        <v>69</v>
      </c>
      <c r="N3" s="2" t="s">
        <v>13</v>
      </c>
      <c r="O3" s="2" t="s">
        <v>14</v>
      </c>
      <c r="P3" s="2" t="s">
        <v>55</v>
      </c>
    </row>
    <row r="4" spans="1:16" x14ac:dyDescent="0.2">
      <c r="A4" s="8" t="s">
        <v>3</v>
      </c>
      <c r="B4" s="5" t="s">
        <v>15</v>
      </c>
      <c r="C4" s="6" t="s">
        <v>0</v>
      </c>
      <c r="F4" s="7">
        <v>-37.340197036776303</v>
      </c>
      <c r="G4" s="7">
        <v>-11.408866323835312</v>
      </c>
    </row>
    <row r="5" spans="1:16" x14ac:dyDescent="0.2">
      <c r="A5" s="8" t="s">
        <v>3</v>
      </c>
      <c r="B5" s="5" t="s">
        <v>15</v>
      </c>
      <c r="C5" s="6" t="s">
        <v>9</v>
      </c>
      <c r="F5" s="7">
        <v>-36.957821340193036</v>
      </c>
      <c r="G5" s="7">
        <v>-7.3390688974258715</v>
      </c>
    </row>
    <row r="6" spans="1:16" x14ac:dyDescent="0.2">
      <c r="A6" s="8" t="s">
        <v>3</v>
      </c>
      <c r="B6" s="5" t="s">
        <v>15</v>
      </c>
      <c r="C6" s="8" t="s">
        <v>5</v>
      </c>
      <c r="D6" s="5" t="s">
        <v>24</v>
      </c>
      <c r="E6" s="5">
        <v>1</v>
      </c>
      <c r="F6" s="7">
        <v>-36.190905386236309</v>
      </c>
      <c r="G6" s="7">
        <v>-6.7486674386490018</v>
      </c>
    </row>
    <row r="7" spans="1:16" x14ac:dyDescent="0.2">
      <c r="A7" s="8" t="s">
        <v>3</v>
      </c>
      <c r="B7" s="5" t="s">
        <v>15</v>
      </c>
      <c r="C7" s="8" t="s">
        <v>5</v>
      </c>
      <c r="D7" s="5" t="s">
        <v>25</v>
      </c>
      <c r="E7" s="5">
        <v>1</v>
      </c>
      <c r="F7" s="7">
        <v>-36.420577643389151</v>
      </c>
      <c r="G7" s="7">
        <v>-5.8840195568543852</v>
      </c>
    </row>
    <row r="8" spans="1:16" x14ac:dyDescent="0.2">
      <c r="A8" s="8" t="s">
        <v>3</v>
      </c>
      <c r="B8" s="5" t="s">
        <v>15</v>
      </c>
      <c r="C8" s="8" t="s">
        <v>5</v>
      </c>
      <c r="D8" s="5" t="s">
        <v>26</v>
      </c>
      <c r="E8" s="5">
        <v>1</v>
      </c>
      <c r="F8" s="7">
        <v>-36.181386465195473</v>
      </c>
      <c r="G8" s="7">
        <v>-4.3307258016551806</v>
      </c>
    </row>
    <row r="9" spans="1:16" x14ac:dyDescent="0.2">
      <c r="A9" s="8" t="s">
        <v>3</v>
      </c>
      <c r="B9" s="5" t="s">
        <v>16</v>
      </c>
      <c r="C9" s="6" t="s">
        <v>0</v>
      </c>
      <c r="F9" s="7">
        <v>-37.624859650565796</v>
      </c>
      <c r="G9" s="7">
        <v>-12.730177994737977</v>
      </c>
    </row>
    <row r="10" spans="1:16" x14ac:dyDescent="0.2">
      <c r="A10" s="8" t="s">
        <v>3</v>
      </c>
      <c r="B10" s="5" t="s">
        <v>16</v>
      </c>
      <c r="C10" s="6" t="s">
        <v>9</v>
      </c>
      <c r="F10" s="7">
        <v>-37.276676880205841</v>
      </c>
      <c r="G10" s="7">
        <v>-8.8498765961919954</v>
      </c>
    </row>
    <row r="11" spans="1:16" x14ac:dyDescent="0.2">
      <c r="A11" s="8" t="s">
        <v>3</v>
      </c>
      <c r="B11" s="5" t="s">
        <v>16</v>
      </c>
      <c r="C11" s="8" t="s">
        <v>5</v>
      </c>
      <c r="D11" s="5" t="s">
        <v>27</v>
      </c>
      <c r="E11" s="5">
        <v>1</v>
      </c>
      <c r="F11" s="7">
        <v>-41.416898559602402</v>
      </c>
      <c r="G11" s="7">
        <v>-6.2406406937332957</v>
      </c>
    </row>
    <row r="12" spans="1:16" x14ac:dyDescent="0.2">
      <c r="A12" s="8" t="s">
        <v>3</v>
      </c>
      <c r="B12" s="5" t="s">
        <v>16</v>
      </c>
      <c r="C12" s="8" t="s">
        <v>5</v>
      </c>
      <c r="D12" s="5" t="s">
        <v>28</v>
      </c>
      <c r="E12" s="5">
        <v>1</v>
      </c>
      <c r="F12" s="7">
        <v>-37.832073208728715</v>
      </c>
      <c r="G12" s="7">
        <v>-5.7127800939925066</v>
      </c>
    </row>
    <row r="13" spans="1:16" x14ac:dyDescent="0.2">
      <c r="A13" s="8" t="s">
        <v>3</v>
      </c>
      <c r="B13" s="5" t="s">
        <v>16</v>
      </c>
      <c r="C13" s="8" t="s">
        <v>5</v>
      </c>
      <c r="D13" s="5" t="s">
        <v>29</v>
      </c>
      <c r="E13" s="5">
        <v>1</v>
      </c>
      <c r="F13" s="7">
        <v>-37.317517642170728</v>
      </c>
      <c r="G13" s="7">
        <v>-5.9631283384681275</v>
      </c>
    </row>
    <row r="14" spans="1:16" x14ac:dyDescent="0.2">
      <c r="A14" s="8" t="s">
        <v>3</v>
      </c>
      <c r="B14" s="5" t="s">
        <v>17</v>
      </c>
      <c r="C14" s="6" t="s">
        <v>0</v>
      </c>
      <c r="F14" s="7">
        <v>-37.788079052861391</v>
      </c>
      <c r="G14" s="7">
        <v>-9.9350291245773903</v>
      </c>
      <c r="H14" s="7">
        <v>-4.8178063072127575</v>
      </c>
      <c r="I14" s="7">
        <v>-9.2277948597106363</v>
      </c>
      <c r="J14" s="7">
        <v>-4.9613858447259025</v>
      </c>
      <c r="M14" s="7">
        <v>-9.2777124305732492</v>
      </c>
      <c r="N14" s="7">
        <v>-6.3911144788356671</v>
      </c>
      <c r="O14" s="7">
        <v>-14.026054837596174</v>
      </c>
      <c r="P14" s="7">
        <v>1.557228994573751</v>
      </c>
    </row>
    <row r="15" spans="1:16" x14ac:dyDescent="0.2">
      <c r="A15" s="8" t="s">
        <v>3</v>
      </c>
      <c r="B15" s="5" t="s">
        <v>17</v>
      </c>
      <c r="C15" s="6" t="s">
        <v>9</v>
      </c>
      <c r="F15" s="7">
        <v>-37.158528239720553</v>
      </c>
      <c r="G15" s="7">
        <v>-6.5417168272587372</v>
      </c>
      <c r="H15" s="7">
        <v>0.53614586144826415</v>
      </c>
      <c r="I15" s="7">
        <v>-4.7497949473381098</v>
      </c>
      <c r="J15" s="7">
        <v>-8.7876991360903212E-2</v>
      </c>
      <c r="M15" s="7">
        <v>-7.8592658060827523</v>
      </c>
      <c r="N15" s="7">
        <v>-0.646017165355663</v>
      </c>
      <c r="O15" s="7">
        <v>-13.337320080555729</v>
      </c>
      <c r="P15" s="7">
        <v>2.2225398572631665</v>
      </c>
    </row>
    <row r="16" spans="1:16" x14ac:dyDescent="0.2">
      <c r="A16" s="8" t="s">
        <v>3</v>
      </c>
      <c r="B16" s="5" t="s">
        <v>17</v>
      </c>
      <c r="C16" s="8" t="s">
        <v>5</v>
      </c>
      <c r="D16" s="5" t="s">
        <v>7</v>
      </c>
      <c r="E16" s="5">
        <v>20</v>
      </c>
      <c r="I16" s="7">
        <v>-4.855164659819958</v>
      </c>
      <c r="K16" s="7">
        <v>4.8162848692715423</v>
      </c>
      <c r="M16" s="7">
        <v>2.4267339450998504</v>
      </c>
      <c r="N16" s="7">
        <v>9.5857012187908346</v>
      </c>
      <c r="O16" s="7">
        <v>-10.545874172210848</v>
      </c>
      <c r="P16" s="7">
        <v>3.2015230777633796</v>
      </c>
    </row>
    <row r="17" spans="1:16" x14ac:dyDescent="0.2">
      <c r="A17" s="8" t="s">
        <v>3</v>
      </c>
      <c r="B17" s="5" t="s">
        <v>18</v>
      </c>
      <c r="C17" s="6" t="s">
        <v>0</v>
      </c>
      <c r="F17" s="7">
        <v>-37.551058835726252</v>
      </c>
      <c r="G17" s="7">
        <v>-10.004579968309983</v>
      </c>
      <c r="H17" s="7">
        <v>-4.5461866039262153</v>
      </c>
      <c r="I17" s="7">
        <v>-7.7166441750467154</v>
      </c>
      <c r="J17" s="7">
        <v>-2.9094437367081731</v>
      </c>
      <c r="M17" s="7">
        <v>-6.9890609886569033</v>
      </c>
      <c r="N17" s="7">
        <v>-5.2161889676365538</v>
      </c>
      <c r="O17" s="7">
        <v>-11.750601218253312</v>
      </c>
      <c r="P17" s="7">
        <v>1.4124226645548366</v>
      </c>
    </row>
    <row r="18" spans="1:16" x14ac:dyDescent="0.2">
      <c r="A18" s="8" t="s">
        <v>3</v>
      </c>
      <c r="B18" s="5" t="s">
        <v>18</v>
      </c>
      <c r="C18" s="6" t="s">
        <v>9</v>
      </c>
      <c r="F18" s="7">
        <v>-36.766816388600205</v>
      </c>
      <c r="G18" s="7">
        <v>-5.9799733735997815</v>
      </c>
      <c r="H18" s="7">
        <v>2.0028071119531816</v>
      </c>
      <c r="I18" s="7">
        <v>-3.8712882737773269</v>
      </c>
      <c r="J18" s="7">
        <v>1.3512178394139145</v>
      </c>
      <c r="M18" s="7">
        <v>-4.8186577796368528</v>
      </c>
      <c r="N18" s="7">
        <v>-0.42101557728836347</v>
      </c>
      <c r="O18" s="7">
        <v>-10.988426964634609</v>
      </c>
      <c r="P18" s="7">
        <v>1.9430804457034534</v>
      </c>
    </row>
    <row r="19" spans="1:16" x14ac:dyDescent="0.2">
      <c r="A19" s="8" t="s">
        <v>3</v>
      </c>
      <c r="B19" s="5" t="s">
        <v>18</v>
      </c>
      <c r="C19" s="8" t="s">
        <v>5</v>
      </c>
      <c r="D19" s="5" t="s">
        <v>7</v>
      </c>
      <c r="E19" s="5">
        <v>38</v>
      </c>
      <c r="I19" s="7">
        <v>-5.0234368976318793</v>
      </c>
      <c r="J19" s="7">
        <v>5.6259287105335813</v>
      </c>
      <c r="M19" s="7">
        <v>1.477661494392132</v>
      </c>
      <c r="N19" s="7">
        <v>9.7509933031184239</v>
      </c>
      <c r="O19" s="7">
        <v>-11.029936245309276</v>
      </c>
      <c r="P19" s="7">
        <v>3.2869644142668029</v>
      </c>
    </row>
    <row r="20" spans="1:16" x14ac:dyDescent="0.2">
      <c r="A20" s="8" t="s">
        <v>3</v>
      </c>
      <c r="B20" s="5" t="s">
        <v>19</v>
      </c>
      <c r="C20" s="6" t="s">
        <v>0</v>
      </c>
      <c r="F20" s="7">
        <v>-37.556345220881624</v>
      </c>
      <c r="G20" s="7">
        <v>-10.489102672100456</v>
      </c>
      <c r="H20" s="7">
        <v>-4.1901946358625173</v>
      </c>
      <c r="I20" s="7">
        <v>-6.2426755977304147</v>
      </c>
      <c r="J20" s="7">
        <v>-4.3945457914931287</v>
      </c>
      <c r="K20" s="7">
        <v>-7.978417671627227</v>
      </c>
      <c r="L20" s="7">
        <v>-8.3732876466003905</v>
      </c>
      <c r="M20" s="7">
        <v>-8.9990927985077764</v>
      </c>
      <c r="N20" s="7">
        <v>-5.7425501888153079</v>
      </c>
      <c r="O20" s="7">
        <v>-11.49204721904853</v>
      </c>
      <c r="P20" s="7">
        <v>1.3091443460833188</v>
      </c>
    </row>
    <row r="21" spans="1:16" x14ac:dyDescent="0.2">
      <c r="A21" s="8" t="s">
        <v>3</v>
      </c>
      <c r="B21" s="5" t="s">
        <v>19</v>
      </c>
      <c r="C21" s="6" t="s">
        <v>9</v>
      </c>
      <c r="F21" s="7">
        <v>-37.028372604914097</v>
      </c>
      <c r="G21" s="7">
        <v>-6.66468272240171</v>
      </c>
      <c r="H21" s="7">
        <v>0.57083067541079036</v>
      </c>
      <c r="I21" s="7">
        <v>-3.1627114059651888</v>
      </c>
      <c r="N21" s="7">
        <v>-0.58114358107906217</v>
      </c>
      <c r="O21" s="7">
        <v>-12.121634650409682</v>
      </c>
      <c r="P21" s="7">
        <v>2.0711172459645555</v>
      </c>
    </row>
    <row r="22" spans="1:16" x14ac:dyDescent="0.2">
      <c r="A22" s="8" t="s">
        <v>3</v>
      </c>
      <c r="B22" s="5" t="s">
        <v>19</v>
      </c>
      <c r="C22" s="8" t="s">
        <v>5</v>
      </c>
      <c r="D22" s="5" t="s">
        <v>7</v>
      </c>
      <c r="E22" s="5">
        <v>39</v>
      </c>
      <c r="H22" s="7">
        <v>9.0911175683456875</v>
      </c>
      <c r="I22" s="7">
        <v>-6.4025039209338379</v>
      </c>
      <c r="J22" s="7">
        <v>2.7819512440823555</v>
      </c>
      <c r="K22" s="7">
        <v>3.3963014925011938</v>
      </c>
      <c r="L22" s="7">
        <v>2.1401524533419023</v>
      </c>
      <c r="M22" s="7">
        <v>2.6035357189918544</v>
      </c>
      <c r="N22" s="7">
        <v>9.9062528231958709</v>
      </c>
      <c r="O22" s="7">
        <v>-10.742939756948374</v>
      </c>
      <c r="P22" s="7">
        <v>3.269630602650559</v>
      </c>
    </row>
    <row r="23" spans="1:16" x14ac:dyDescent="0.2">
      <c r="A23" s="8" t="s">
        <v>3</v>
      </c>
      <c r="B23" s="5" t="s">
        <v>20</v>
      </c>
      <c r="C23" s="6" t="s">
        <v>48</v>
      </c>
      <c r="H23" s="7">
        <v>0.98643436493477665</v>
      </c>
      <c r="I23" s="7">
        <v>-4.5120558285925654</v>
      </c>
      <c r="J23" s="7">
        <v>2.501787092186035</v>
      </c>
      <c r="K23" s="7" t="s">
        <v>53</v>
      </c>
      <c r="L23" s="7" t="s">
        <v>53</v>
      </c>
      <c r="M23" s="7" t="s">
        <v>53</v>
      </c>
      <c r="N23" s="7">
        <v>-0.22915303941582366</v>
      </c>
      <c r="O23" s="7">
        <v>-12.527220511357473</v>
      </c>
      <c r="P23" s="7">
        <v>2.1707983515712694</v>
      </c>
    </row>
    <row r="24" spans="1:16" x14ac:dyDescent="0.2">
      <c r="A24" s="8" t="s">
        <v>3</v>
      </c>
      <c r="B24" s="5" t="s">
        <v>20</v>
      </c>
      <c r="C24" s="6" t="s">
        <v>9</v>
      </c>
      <c r="H24" s="7">
        <v>-2.5109042453541388</v>
      </c>
      <c r="I24" s="7">
        <v>-4.0875413073791149</v>
      </c>
      <c r="J24" s="7">
        <v>-0.20183904751293014</v>
      </c>
      <c r="K24" s="7">
        <v>-3.0165573895732423</v>
      </c>
      <c r="L24" s="7">
        <v>-2.4328642684887303</v>
      </c>
      <c r="M24" s="7" t="s">
        <v>53</v>
      </c>
      <c r="N24" s="7">
        <v>-0.90614983872324339</v>
      </c>
      <c r="O24" s="7">
        <v>-14.571638375887456</v>
      </c>
      <c r="P24" s="7">
        <v>2.3507221759426598</v>
      </c>
    </row>
    <row r="25" spans="1:16" x14ac:dyDescent="0.2">
      <c r="A25" s="8" t="s">
        <v>3</v>
      </c>
      <c r="B25" s="5" t="s">
        <v>46</v>
      </c>
      <c r="C25" s="6" t="s">
        <v>48</v>
      </c>
      <c r="H25" s="7" t="s">
        <v>53</v>
      </c>
      <c r="I25" s="7">
        <v>-4.9547031679600373</v>
      </c>
      <c r="J25" s="7" t="s">
        <v>53</v>
      </c>
      <c r="K25" s="7">
        <v>-2.8329339145958099</v>
      </c>
      <c r="L25" s="7">
        <v>-4.054374317211316</v>
      </c>
      <c r="M25" s="7" t="s">
        <v>53</v>
      </c>
      <c r="N25" s="7">
        <v>-1.1323510069610676</v>
      </c>
      <c r="O25" s="7">
        <v>-14.514715098644455</v>
      </c>
      <c r="P25" s="7">
        <v>2.3134689594320248</v>
      </c>
    </row>
    <row r="26" spans="1:16" x14ac:dyDescent="0.2">
      <c r="A26" s="8" t="s">
        <v>3</v>
      </c>
      <c r="B26" s="5" t="s">
        <v>46</v>
      </c>
      <c r="C26" s="6" t="s">
        <v>9</v>
      </c>
      <c r="H26" s="7">
        <v>-1.6080505718244775</v>
      </c>
      <c r="I26" s="7">
        <v>-5.2760442491705435</v>
      </c>
      <c r="J26" s="7">
        <v>0.52381797266350816</v>
      </c>
      <c r="K26" s="7">
        <v>-4.0445045554312786</v>
      </c>
      <c r="L26" s="7">
        <v>-3.2410370877331527</v>
      </c>
      <c r="M26" s="7" t="s">
        <v>53</v>
      </c>
      <c r="N26" s="7">
        <v>-0.98396028624493059</v>
      </c>
      <c r="O26" s="7">
        <v>-13.522230216391435</v>
      </c>
      <c r="P26" s="7">
        <v>2.2024039381771718</v>
      </c>
    </row>
    <row r="27" spans="1:16" x14ac:dyDescent="0.2">
      <c r="A27" s="8" t="s">
        <v>3</v>
      </c>
      <c r="B27" s="5" t="s">
        <v>47</v>
      </c>
      <c r="C27" s="6" t="s">
        <v>48</v>
      </c>
      <c r="H27" s="7">
        <v>-1.6821885498466158</v>
      </c>
      <c r="I27" s="7">
        <v>-4.1553672284489034</v>
      </c>
      <c r="J27" s="7">
        <v>-1.8021176319412509</v>
      </c>
      <c r="K27" s="7">
        <v>-4.1640893435103319</v>
      </c>
      <c r="L27" s="7">
        <v>-5.4077940924668511</v>
      </c>
      <c r="M27" s="7">
        <v>-12.023403601888145</v>
      </c>
      <c r="N27" s="7">
        <v>-2.6008797480930803</v>
      </c>
      <c r="O27" s="7">
        <v>-15.603143246573183</v>
      </c>
      <c r="P27" s="7">
        <v>2.2634557234842241</v>
      </c>
    </row>
    <row r="28" spans="1:16" x14ac:dyDescent="0.2">
      <c r="A28" s="8" t="s">
        <v>3</v>
      </c>
      <c r="B28" s="5" t="s">
        <v>47</v>
      </c>
      <c r="C28" s="6" t="s">
        <v>9</v>
      </c>
      <c r="H28" s="7">
        <v>-2.9378288246766679</v>
      </c>
      <c r="I28" s="7">
        <v>-4.0166167401690815</v>
      </c>
      <c r="J28" s="7">
        <v>-1.7480634714947696</v>
      </c>
      <c r="K28" s="7">
        <v>-4.7220751780980033</v>
      </c>
      <c r="L28" s="7">
        <v>-5.9396135818702387</v>
      </c>
      <c r="M28" s="7">
        <v>-9.1173325810265613</v>
      </c>
      <c r="N28" s="7">
        <v>-3.1817037523810701</v>
      </c>
      <c r="O28" s="7">
        <v>-15.26825993408309</v>
      </c>
      <c r="P28" s="7">
        <v>2.1429679186450028</v>
      </c>
    </row>
    <row r="29" spans="1:16" x14ac:dyDescent="0.2">
      <c r="A29" s="8" t="s">
        <v>4</v>
      </c>
      <c r="B29" s="5" t="s">
        <v>15</v>
      </c>
      <c r="C29" s="6" t="s">
        <v>2</v>
      </c>
      <c r="F29" s="7">
        <v>-25.40476642342562</v>
      </c>
      <c r="G29" s="7">
        <v>-1.6535159745160237</v>
      </c>
    </row>
    <row r="30" spans="1:16" x14ac:dyDescent="0.2">
      <c r="A30" s="8" t="s">
        <v>4</v>
      </c>
      <c r="B30" s="5" t="s">
        <v>15</v>
      </c>
      <c r="C30" s="6" t="s">
        <v>1</v>
      </c>
      <c r="F30" s="7">
        <v>-27.13758396732538</v>
      </c>
      <c r="G30" s="7">
        <v>-1.6080420586259203</v>
      </c>
    </row>
    <row r="31" spans="1:16" x14ac:dyDescent="0.2">
      <c r="A31" s="8" t="s">
        <v>4</v>
      </c>
      <c r="B31" s="5" t="s">
        <v>15</v>
      </c>
      <c r="C31" s="8" t="s">
        <v>6</v>
      </c>
      <c r="D31" s="5" t="s">
        <v>24</v>
      </c>
      <c r="E31" s="5">
        <v>1</v>
      </c>
      <c r="F31" s="7">
        <v>-27.752585189583652</v>
      </c>
      <c r="G31" s="7">
        <v>0.90839683732684851</v>
      </c>
    </row>
    <row r="32" spans="1:16" x14ac:dyDescent="0.2">
      <c r="A32" s="8" t="s">
        <v>4</v>
      </c>
      <c r="B32" s="5" t="s">
        <v>15</v>
      </c>
      <c r="C32" s="8" t="s">
        <v>6</v>
      </c>
      <c r="D32" s="5" t="s">
        <v>25</v>
      </c>
      <c r="E32" s="5">
        <v>1</v>
      </c>
      <c r="F32" s="7">
        <v>-27.181146398007034</v>
      </c>
      <c r="G32" s="7">
        <v>0.44581519573540973</v>
      </c>
    </row>
    <row r="33" spans="1:16" x14ac:dyDescent="0.2">
      <c r="A33" s="8" t="s">
        <v>4</v>
      </c>
      <c r="B33" s="5" t="s">
        <v>16</v>
      </c>
      <c r="C33" s="6" t="s">
        <v>2</v>
      </c>
      <c r="F33" s="7">
        <v>-20.776386248370329</v>
      </c>
      <c r="G33" s="7">
        <v>0.77874951287123539</v>
      </c>
    </row>
    <row r="34" spans="1:16" x14ac:dyDescent="0.2">
      <c r="A34" s="8" t="s">
        <v>4</v>
      </c>
      <c r="B34" s="5" t="s">
        <v>16</v>
      </c>
      <c r="C34" s="6" t="s">
        <v>1</v>
      </c>
      <c r="F34" s="7">
        <v>-19.276113018623455</v>
      </c>
      <c r="G34" s="7">
        <v>2.4457289218774321</v>
      </c>
    </row>
    <row r="35" spans="1:16" x14ac:dyDescent="0.2">
      <c r="A35" s="8" t="s">
        <v>4</v>
      </c>
      <c r="B35" s="5" t="s">
        <v>16</v>
      </c>
      <c r="C35" s="8" t="s">
        <v>6</v>
      </c>
      <c r="D35" s="5" t="s">
        <v>27</v>
      </c>
      <c r="E35" s="5">
        <v>1</v>
      </c>
      <c r="F35" s="7">
        <v>-20.491460808380246</v>
      </c>
      <c r="G35" s="7">
        <v>4.0304673606610617</v>
      </c>
    </row>
    <row r="36" spans="1:16" x14ac:dyDescent="0.2">
      <c r="A36" s="8" t="s">
        <v>4</v>
      </c>
      <c r="B36" s="5" t="s">
        <v>16</v>
      </c>
      <c r="C36" s="8" t="s">
        <v>6</v>
      </c>
      <c r="D36" s="5" t="s">
        <v>28</v>
      </c>
      <c r="E36" s="5">
        <v>1</v>
      </c>
      <c r="F36" s="7">
        <v>-23.622728915741511</v>
      </c>
      <c r="G36" s="7">
        <v>3.2598804023579748</v>
      </c>
    </row>
    <row r="37" spans="1:16" x14ac:dyDescent="0.2">
      <c r="A37" s="8" t="s">
        <v>4</v>
      </c>
      <c r="B37" s="5" t="s">
        <v>16</v>
      </c>
      <c r="C37" s="8" t="s">
        <v>6</v>
      </c>
      <c r="D37" s="5" t="s">
        <v>29</v>
      </c>
      <c r="E37" s="5">
        <v>1</v>
      </c>
      <c r="F37" s="7">
        <v>-20.7002350103892</v>
      </c>
      <c r="G37" s="7">
        <v>3.9886458876840072</v>
      </c>
    </row>
    <row r="38" spans="1:16" x14ac:dyDescent="0.2">
      <c r="A38" s="8" t="s">
        <v>4</v>
      </c>
      <c r="B38" s="5" t="s">
        <v>17</v>
      </c>
      <c r="C38" s="6" t="s">
        <v>2</v>
      </c>
      <c r="F38" s="7">
        <v>-27.559546595782525</v>
      </c>
      <c r="G38" s="7">
        <v>0.4363029566307568</v>
      </c>
    </row>
    <row r="39" spans="1:16" x14ac:dyDescent="0.2">
      <c r="A39" s="8" t="s">
        <v>4</v>
      </c>
      <c r="B39" s="5" t="s">
        <v>17</v>
      </c>
      <c r="C39" s="6" t="s">
        <v>1</v>
      </c>
      <c r="F39" s="7">
        <v>-28.343737688246332</v>
      </c>
      <c r="G39" s="7">
        <v>-0.49434411348503471</v>
      </c>
    </row>
    <row r="40" spans="1:16" x14ac:dyDescent="0.2">
      <c r="A40" s="8" t="s">
        <v>4</v>
      </c>
      <c r="B40" s="5" t="s">
        <v>17</v>
      </c>
      <c r="C40" s="8" t="s">
        <v>6</v>
      </c>
      <c r="D40" s="5" t="s">
        <v>30</v>
      </c>
      <c r="E40" s="5">
        <v>1</v>
      </c>
      <c r="F40" s="7">
        <v>-29.843259688504549</v>
      </c>
      <c r="G40" s="7">
        <v>1.4136974369755442</v>
      </c>
    </row>
    <row r="41" spans="1:16" x14ac:dyDescent="0.2">
      <c r="A41" s="8" t="s">
        <v>4</v>
      </c>
      <c r="B41" s="5" t="s">
        <v>17</v>
      </c>
      <c r="C41" s="8" t="s">
        <v>6</v>
      </c>
      <c r="D41" s="5" t="s">
        <v>31</v>
      </c>
      <c r="E41" s="5">
        <v>1</v>
      </c>
      <c r="F41" s="7">
        <v>-28.113017160331026</v>
      </c>
      <c r="G41" s="7">
        <v>3.107447259311058</v>
      </c>
    </row>
    <row r="42" spans="1:16" x14ac:dyDescent="0.2">
      <c r="A42" s="8" t="s">
        <v>4</v>
      </c>
      <c r="B42" s="5" t="s">
        <v>17</v>
      </c>
      <c r="C42" s="8" t="s">
        <v>6</v>
      </c>
      <c r="D42" s="5" t="s">
        <v>32</v>
      </c>
      <c r="E42" s="5">
        <v>1</v>
      </c>
      <c r="F42" s="7">
        <v>-28.518017161773134</v>
      </c>
      <c r="G42" s="7">
        <v>3.5420582632911088</v>
      </c>
    </row>
    <row r="43" spans="1:16" x14ac:dyDescent="0.2">
      <c r="A43" s="8" t="s">
        <v>4</v>
      </c>
      <c r="B43" s="5" t="s">
        <v>18</v>
      </c>
      <c r="C43" s="6" t="s">
        <v>2</v>
      </c>
      <c r="H43" s="7">
        <v>9.7425341554114304</v>
      </c>
      <c r="I43" s="7">
        <v>0.48913343920944641</v>
      </c>
      <c r="J43" s="7">
        <v>2.7882190214628819</v>
      </c>
      <c r="K43" s="7">
        <v>-1.7023192763025361</v>
      </c>
      <c r="L43" s="7">
        <v>-2.4773623689428015</v>
      </c>
      <c r="M43" s="7">
        <v>1.4350274980326807</v>
      </c>
      <c r="N43" s="7">
        <v>9.1745438465830382</v>
      </c>
      <c r="O43" s="7">
        <v>-5.5264199343143972</v>
      </c>
      <c r="P43" s="7">
        <v>2.4869689185391364</v>
      </c>
    </row>
    <row r="44" spans="1:16" x14ac:dyDescent="0.2">
      <c r="A44" s="8" t="s">
        <v>4</v>
      </c>
      <c r="B44" s="5" t="s">
        <v>18</v>
      </c>
      <c r="C44" s="6" t="s">
        <v>1</v>
      </c>
      <c r="H44" s="7">
        <v>2.7973084595820898</v>
      </c>
      <c r="I44" s="7">
        <v>-1.389331417316344</v>
      </c>
      <c r="J44" s="7">
        <v>2.347072414849559</v>
      </c>
      <c r="M44" s="7">
        <v>-0.71243474156725295</v>
      </c>
      <c r="N44" s="7">
        <v>5.582231276246536</v>
      </c>
      <c r="O44" s="7">
        <v>-3.9056346476762283</v>
      </c>
      <c r="P44" s="7">
        <v>1.8010349899898375</v>
      </c>
    </row>
    <row r="45" spans="1:16" x14ac:dyDescent="0.2">
      <c r="A45" s="8" t="s">
        <v>4</v>
      </c>
      <c r="B45" s="5" t="s">
        <v>18</v>
      </c>
      <c r="C45" s="8" t="s">
        <v>6</v>
      </c>
      <c r="D45" s="5" t="s">
        <v>7</v>
      </c>
      <c r="E45" s="5">
        <v>29</v>
      </c>
      <c r="H45" s="7">
        <v>13.470889110679387</v>
      </c>
      <c r="I45" s="7">
        <v>3.4759454912847803</v>
      </c>
      <c r="J45" s="7">
        <v>12.457670477579118</v>
      </c>
      <c r="K45" s="7">
        <v>9.3407480122942381</v>
      </c>
      <c r="L45" s="7">
        <v>8.4943819356686703</v>
      </c>
      <c r="M45" s="7">
        <v>5.1477130098493218</v>
      </c>
      <c r="N45" s="7">
        <v>14.368045797112668</v>
      </c>
      <c r="O45" s="7">
        <v>-5.5080488626818198</v>
      </c>
      <c r="P45" s="7">
        <v>3.1679071920782227</v>
      </c>
    </row>
    <row r="46" spans="1:16" x14ac:dyDescent="0.2">
      <c r="A46" s="8" t="s">
        <v>4</v>
      </c>
      <c r="B46" s="5" t="s">
        <v>19</v>
      </c>
      <c r="C46" s="6" t="s">
        <v>2</v>
      </c>
      <c r="H46" s="7">
        <v>12.57719762019131</v>
      </c>
      <c r="I46" s="7">
        <v>3.2695612053994951</v>
      </c>
      <c r="J46" s="7">
        <v>7.1083033163712939</v>
      </c>
      <c r="K46" s="7">
        <v>5.8743098116367785</v>
      </c>
      <c r="L46" s="7">
        <v>5.0868057739337376</v>
      </c>
      <c r="M46" s="7">
        <v>5.6764397431679443</v>
      </c>
      <c r="N46" s="7">
        <v>12.824979916401887</v>
      </c>
      <c r="O46" s="7">
        <v>-2.2175400745778844</v>
      </c>
      <c r="P46" s="7">
        <v>2.5319105251289171</v>
      </c>
    </row>
    <row r="47" spans="1:16" x14ac:dyDescent="0.2">
      <c r="A47" s="8" t="s">
        <v>4</v>
      </c>
      <c r="B47" s="5" t="s">
        <v>19</v>
      </c>
      <c r="C47" s="6" t="s">
        <v>1</v>
      </c>
      <c r="H47" s="7">
        <v>10.427770727973961</v>
      </c>
      <c r="I47" s="7">
        <v>2.3622928201991282</v>
      </c>
      <c r="J47" s="7">
        <v>7.6019173617883764</v>
      </c>
      <c r="M47" s="7">
        <v>5.7442051845274262</v>
      </c>
      <c r="N47" s="7">
        <v>9.9921380451308828</v>
      </c>
      <c r="O47" s="7">
        <v>-2.5437168906198306</v>
      </c>
      <c r="P47" s="7">
        <v>2.2020861757566728</v>
      </c>
    </row>
    <row r="48" spans="1:16" x14ac:dyDescent="0.2">
      <c r="A48" s="8" t="s">
        <v>4</v>
      </c>
      <c r="B48" s="5" t="s">
        <v>19</v>
      </c>
      <c r="C48" s="8" t="s">
        <v>6</v>
      </c>
      <c r="D48" s="5" t="s">
        <v>7</v>
      </c>
      <c r="E48" s="5">
        <v>32</v>
      </c>
      <c r="I48" s="7">
        <v>4.0900261482150073</v>
      </c>
      <c r="J48" s="7">
        <v>11.742606575184737</v>
      </c>
      <c r="K48" s="7">
        <v>10.780880610458635</v>
      </c>
      <c r="L48" s="7">
        <v>9.7837870713578816</v>
      </c>
      <c r="M48" s="7">
        <v>6.5264125438936693</v>
      </c>
      <c r="N48" s="7">
        <v>16.4478542583355</v>
      </c>
      <c r="O48" s="7">
        <v>-2.3979356314474094</v>
      </c>
      <c r="P48" s="7">
        <v>3.0323407749714355</v>
      </c>
    </row>
    <row r="49" spans="1:16" x14ac:dyDescent="0.2">
      <c r="A49" s="8" t="s">
        <v>4</v>
      </c>
      <c r="B49" s="5" t="s">
        <v>20</v>
      </c>
      <c r="C49" s="6" t="s">
        <v>2</v>
      </c>
      <c r="H49" s="7">
        <v>11.563675947431324</v>
      </c>
      <c r="I49" s="7">
        <v>2.2695378080665218</v>
      </c>
      <c r="J49" s="7">
        <v>7.4349825092637856</v>
      </c>
      <c r="M49" s="7">
        <v>4.6547563224753459</v>
      </c>
      <c r="N49" s="7">
        <v>12.625854194404955</v>
      </c>
      <c r="O49" s="7">
        <v>-3.6450088604329052</v>
      </c>
      <c r="P49" s="7">
        <v>2.6935346124786657</v>
      </c>
    </row>
    <row r="50" spans="1:16" x14ac:dyDescent="0.2">
      <c r="A50" s="8" t="s">
        <v>4</v>
      </c>
      <c r="B50" s="5" t="s">
        <v>20</v>
      </c>
      <c r="C50" s="6" t="s">
        <v>1</v>
      </c>
      <c r="H50" s="7">
        <v>9.4810699332931847</v>
      </c>
      <c r="I50" s="7">
        <v>2.3181943822801694</v>
      </c>
      <c r="J50" s="7">
        <v>6.7504420608644642</v>
      </c>
      <c r="K50" s="7">
        <v>1.4806734790413776</v>
      </c>
      <c r="L50" s="7">
        <v>1.3338666540483715</v>
      </c>
      <c r="M50" s="7">
        <v>2.4254481211382108</v>
      </c>
      <c r="N50" s="7">
        <v>10.777741476638401</v>
      </c>
      <c r="O50" s="7">
        <v>-2.3507439863498711</v>
      </c>
      <c r="P50" s="7">
        <v>2.2800638767089829</v>
      </c>
    </row>
    <row r="51" spans="1:16" x14ac:dyDescent="0.2">
      <c r="A51" s="9" t="s">
        <v>4</v>
      </c>
      <c r="B51" s="10" t="s">
        <v>20</v>
      </c>
      <c r="C51" s="9" t="s">
        <v>6</v>
      </c>
      <c r="D51" s="10" t="s">
        <v>7</v>
      </c>
      <c r="E51" s="10">
        <v>55</v>
      </c>
      <c r="F51" s="11"/>
      <c r="G51" s="11"/>
      <c r="H51" s="11">
        <v>15.167087659679478</v>
      </c>
      <c r="I51" s="11">
        <v>5.8098529305279447</v>
      </c>
      <c r="J51" s="11">
        <v>16.520368249582937</v>
      </c>
      <c r="K51" s="11">
        <v>11.653873725866084</v>
      </c>
      <c r="L51" s="11"/>
      <c r="M51" s="11">
        <v>5.9242220393785212</v>
      </c>
      <c r="N51" s="11">
        <v>16.754756908160513</v>
      </c>
      <c r="O51" s="11">
        <v>-1.6143031921226587</v>
      </c>
      <c r="P51" s="11">
        <v>2.969613171089891</v>
      </c>
    </row>
    <row r="53" spans="1:16" x14ac:dyDescent="0.2">
      <c r="A53" s="6" t="s">
        <v>73</v>
      </c>
    </row>
  </sheetData>
  <pageMargins left="0.7" right="0.7" top="0.75" bottom="0.75" header="0.3" footer="0.3"/>
  <pageSetup paperSize="9" scale="5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B82CF-95BF-8542-9165-BEF9F2FEE7CE}">
  <sheetPr>
    <pageSetUpPr fitToPage="1"/>
  </sheetPr>
  <dimension ref="A1:P23"/>
  <sheetViews>
    <sheetView workbookViewId="0"/>
  </sheetViews>
  <sheetFormatPr baseColWidth="10" defaultColWidth="10.83203125" defaultRowHeight="16" x14ac:dyDescent="0.2"/>
  <cols>
    <col min="1" max="1" width="21.5" style="6" bestFit="1" customWidth="1"/>
    <col min="2" max="2" width="12.1640625" style="5" customWidth="1"/>
    <col min="3" max="3" width="21" style="6" bestFit="1" customWidth="1"/>
    <col min="4" max="16" width="8.6640625" style="7" customWidth="1"/>
    <col min="17" max="16384" width="10.83203125" style="6"/>
  </cols>
  <sheetData>
    <row r="1" spans="1:16" x14ac:dyDescent="0.2">
      <c r="A1" s="4" t="s">
        <v>80</v>
      </c>
    </row>
    <row r="2" spans="1:16" x14ac:dyDescent="0.2">
      <c r="A2" s="4"/>
    </row>
    <row r="3" spans="1:16" s="3" customFormat="1" ht="34" x14ac:dyDescent="0.2">
      <c r="A3" s="1" t="s">
        <v>8</v>
      </c>
      <c r="B3" s="1" t="s">
        <v>22</v>
      </c>
      <c r="C3" s="1" t="s">
        <v>10</v>
      </c>
      <c r="D3" s="2" t="s">
        <v>33</v>
      </c>
      <c r="E3" s="2" t="s">
        <v>34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42</v>
      </c>
      <c r="K3" s="2" t="s">
        <v>43</v>
      </c>
      <c r="L3" s="2" t="s">
        <v>44</v>
      </c>
      <c r="M3" s="2" t="s">
        <v>45</v>
      </c>
      <c r="N3" s="2" t="s">
        <v>39</v>
      </c>
      <c r="O3" s="2" t="s">
        <v>40</v>
      </c>
      <c r="P3" s="2" t="s">
        <v>41</v>
      </c>
    </row>
    <row r="4" spans="1:16" x14ac:dyDescent="0.2">
      <c r="A4" s="8" t="s">
        <v>3</v>
      </c>
      <c r="B4" s="5" t="s">
        <v>17</v>
      </c>
      <c r="C4" s="6" t="s">
        <v>0</v>
      </c>
      <c r="D4" s="7">
        <v>12.365484074890499</v>
      </c>
      <c r="E4" s="7">
        <v>10.586213632808599</v>
      </c>
      <c r="F4" s="7">
        <v>9.4324029530486602</v>
      </c>
      <c r="G4" s="7">
        <v>7.6937765747684503</v>
      </c>
      <c r="H4" s="7">
        <v>6.3748341422413697</v>
      </c>
      <c r="I4" s="7">
        <v>4.0227814987657897</v>
      </c>
      <c r="J4" s="7">
        <v>9.4831455522820107</v>
      </c>
      <c r="K4" s="7">
        <v>13.647401234292801</v>
      </c>
      <c r="L4" s="7">
        <v>13.7216131114987</v>
      </c>
      <c r="M4" s="7">
        <v>1.64549048850238</v>
      </c>
      <c r="N4" s="7">
        <v>7.2106792401974102</v>
      </c>
      <c r="O4" s="7">
        <v>3.8161774967034199</v>
      </c>
      <c r="P4" s="7">
        <f>E4/N4</f>
        <v>1.4681298779445882</v>
      </c>
    </row>
    <row r="5" spans="1:16" x14ac:dyDescent="0.2">
      <c r="A5" s="8" t="s">
        <v>3</v>
      </c>
      <c r="B5" s="5" t="s">
        <v>17</v>
      </c>
      <c r="C5" s="6" t="s">
        <v>9</v>
      </c>
      <c r="D5" s="7">
        <v>15.3266552305974</v>
      </c>
      <c r="E5" s="7">
        <v>13.1814520817026</v>
      </c>
      <c r="F5" s="7">
        <v>8.0693318996891392</v>
      </c>
      <c r="G5" s="7">
        <v>9.1553895679604498</v>
      </c>
      <c r="H5" s="7">
        <v>5.7318268685576301</v>
      </c>
      <c r="I5" s="7">
        <v>4.8041149680723096</v>
      </c>
      <c r="J5" s="7">
        <v>10.1345727212461</v>
      </c>
      <c r="K5" s="7">
        <v>7.9447592514831298</v>
      </c>
      <c r="L5" s="7">
        <v>10.8128422098215</v>
      </c>
      <c r="M5" s="7">
        <v>1.97685355007473</v>
      </c>
      <c r="N5" s="7">
        <v>9.5638830604776093</v>
      </c>
      <c r="O5" s="7">
        <v>3.2983185903174101</v>
      </c>
      <c r="P5" s="7">
        <f t="shared" ref="P5:P21" si="0">E5/N5</f>
        <v>1.3782531633175714</v>
      </c>
    </row>
    <row r="6" spans="1:16" x14ac:dyDescent="0.2">
      <c r="A6" s="8" t="s">
        <v>3</v>
      </c>
      <c r="B6" s="5" t="s">
        <v>17</v>
      </c>
      <c r="C6" s="8" t="s">
        <v>5</v>
      </c>
      <c r="D6" s="7">
        <v>10.5247070917891</v>
      </c>
      <c r="E6" s="7">
        <v>13.3378896256215</v>
      </c>
      <c r="F6" s="7">
        <v>11.457738300485101</v>
      </c>
      <c r="G6" s="7">
        <v>5.7441855096671004</v>
      </c>
      <c r="H6" s="7">
        <v>8.7868803619234903</v>
      </c>
      <c r="I6" s="7">
        <v>3.3082414713234298</v>
      </c>
      <c r="J6" s="7">
        <v>7.37331071674262</v>
      </c>
      <c r="K6" s="7">
        <v>8.2366704278409308</v>
      </c>
      <c r="L6" s="7">
        <v>9.5247115703008607</v>
      </c>
      <c r="M6" s="7">
        <v>2.6565084591752801</v>
      </c>
      <c r="N6" s="7">
        <v>12.0571331539602</v>
      </c>
      <c r="O6" s="7">
        <v>6.9920233111704002</v>
      </c>
      <c r="P6" s="7">
        <f t="shared" si="0"/>
        <v>1.1062239634668571</v>
      </c>
    </row>
    <row r="7" spans="1:16" x14ac:dyDescent="0.2">
      <c r="A7" s="8" t="s">
        <v>3</v>
      </c>
      <c r="B7" s="5" t="s">
        <v>18</v>
      </c>
      <c r="C7" s="6" t="s">
        <v>0</v>
      </c>
      <c r="D7" s="7">
        <v>13.738777299408801</v>
      </c>
      <c r="E7" s="7">
        <v>12.891643124528301</v>
      </c>
      <c r="F7" s="7">
        <v>7.6080975162516502</v>
      </c>
      <c r="G7" s="7">
        <v>9.9677702246528401</v>
      </c>
      <c r="H7" s="7">
        <v>5.5918496900394503</v>
      </c>
      <c r="I7" s="7">
        <v>4.6844570784678199</v>
      </c>
      <c r="J7" s="7">
        <v>12.6258707769364</v>
      </c>
      <c r="K7" s="7">
        <v>7.2746314646805601</v>
      </c>
      <c r="L7" s="7">
        <v>6.2421559366075803</v>
      </c>
      <c r="M7" s="7">
        <v>2.9046674013352098</v>
      </c>
      <c r="N7" s="7">
        <v>12.569362890432799</v>
      </c>
      <c r="O7" s="7">
        <v>3.90071659665852</v>
      </c>
      <c r="P7" s="7">
        <f t="shared" si="0"/>
        <v>1.0256401407855609</v>
      </c>
    </row>
    <row r="8" spans="1:16" x14ac:dyDescent="0.2">
      <c r="A8" s="8" t="s">
        <v>3</v>
      </c>
      <c r="B8" s="5" t="s">
        <v>18</v>
      </c>
      <c r="C8" s="6" t="s">
        <v>9</v>
      </c>
      <c r="D8" s="7">
        <v>9.1832507014638995</v>
      </c>
      <c r="E8" s="7">
        <v>12.8459589998483</v>
      </c>
      <c r="F8" s="7">
        <v>7.3325460643738003</v>
      </c>
      <c r="G8" s="7">
        <v>8.7149060584571991</v>
      </c>
      <c r="H8" s="7">
        <v>6.12872792592918</v>
      </c>
      <c r="I8" s="7">
        <v>5.6127519543289903</v>
      </c>
      <c r="J8" s="7">
        <v>12.558596568487101</v>
      </c>
      <c r="K8" s="7">
        <v>9.7940289513331305</v>
      </c>
      <c r="L8" s="7">
        <v>7.7700564396063099</v>
      </c>
      <c r="M8" s="7">
        <v>2.3614395375593702</v>
      </c>
      <c r="N8" s="7">
        <v>14.303887476695801</v>
      </c>
      <c r="O8" s="7">
        <v>3.3938493219169299</v>
      </c>
      <c r="P8" s="7">
        <f t="shared" si="0"/>
        <v>0.89807466821709903</v>
      </c>
    </row>
    <row r="9" spans="1:16" x14ac:dyDescent="0.2">
      <c r="A9" s="8" t="s">
        <v>3</v>
      </c>
      <c r="B9" s="5" t="s">
        <v>18</v>
      </c>
      <c r="C9" s="8" t="s">
        <v>5</v>
      </c>
      <c r="D9" s="7">
        <v>15.574137298885701</v>
      </c>
      <c r="E9" s="7">
        <v>10.111862925517199</v>
      </c>
      <c r="F9" s="7">
        <v>10.6221994482725</v>
      </c>
      <c r="G9" s="7">
        <v>6.2331392236095402</v>
      </c>
      <c r="H9" s="7">
        <v>7.2434875226104696</v>
      </c>
      <c r="I9" s="7">
        <v>5.9608404694853299</v>
      </c>
      <c r="J9" s="7">
        <v>10.010546584240499</v>
      </c>
      <c r="K9" s="7">
        <v>8.1846960000453706</v>
      </c>
      <c r="L9" s="7">
        <v>8.0303575716460998</v>
      </c>
      <c r="M9" s="7">
        <v>2.4216465922750201</v>
      </c>
      <c r="N9" s="7">
        <v>13.879646780061</v>
      </c>
      <c r="O9" s="7">
        <v>1.7274395833513501</v>
      </c>
      <c r="P9" s="7">
        <f t="shared" si="0"/>
        <v>0.72853892363050166</v>
      </c>
    </row>
    <row r="10" spans="1:16" x14ac:dyDescent="0.2">
      <c r="A10" s="8" t="s">
        <v>3</v>
      </c>
      <c r="B10" s="5" t="s">
        <v>19</v>
      </c>
      <c r="C10" s="6" t="s">
        <v>0</v>
      </c>
      <c r="D10" s="7">
        <v>14.104986712819199</v>
      </c>
      <c r="E10" s="7">
        <v>11.8052415013799</v>
      </c>
      <c r="F10" s="7">
        <v>8.5517142954935803</v>
      </c>
      <c r="G10" s="7">
        <v>8.9286120590428393</v>
      </c>
      <c r="H10" s="7">
        <v>5.9646977728856596</v>
      </c>
      <c r="I10" s="7">
        <v>3.7814778763301899</v>
      </c>
      <c r="J10" s="7">
        <v>10.677896213597499</v>
      </c>
      <c r="K10" s="7">
        <v>11.759378458124001</v>
      </c>
      <c r="L10" s="7">
        <v>11.9072658456539</v>
      </c>
      <c r="M10" s="7">
        <v>0.63185926017181804</v>
      </c>
      <c r="N10" s="7">
        <v>8.1149584888928494</v>
      </c>
      <c r="O10" s="7">
        <v>3.7719115156085299</v>
      </c>
      <c r="P10" s="7">
        <f t="shared" si="0"/>
        <v>1.4547506949712725</v>
      </c>
    </row>
    <row r="11" spans="1:16" x14ac:dyDescent="0.2">
      <c r="A11" s="8" t="s">
        <v>3</v>
      </c>
      <c r="B11" s="5" t="s">
        <v>19</v>
      </c>
      <c r="C11" s="6" t="s">
        <v>9</v>
      </c>
      <c r="D11" s="7">
        <v>13.799762503924001</v>
      </c>
      <c r="E11" s="7">
        <v>14.350530677666301</v>
      </c>
      <c r="F11" s="7">
        <v>7.9520119444119102</v>
      </c>
      <c r="G11" s="7">
        <v>9.6266132330906409</v>
      </c>
      <c r="H11" s="7">
        <v>6.3959324754762701</v>
      </c>
      <c r="I11" s="7">
        <v>3.74321954540819</v>
      </c>
      <c r="J11" s="7">
        <v>10.2449439854405</v>
      </c>
      <c r="K11" s="7">
        <v>9.6003392888391499</v>
      </c>
      <c r="L11" s="7">
        <v>8.9151826575252908</v>
      </c>
      <c r="M11" s="7">
        <v>2.1128815127303699</v>
      </c>
      <c r="N11" s="7">
        <v>9.7388257011625008</v>
      </c>
      <c r="O11" s="7">
        <v>3.5197564743249101</v>
      </c>
      <c r="P11" s="7">
        <f t="shared" si="0"/>
        <v>1.4735380956610931</v>
      </c>
    </row>
    <row r="12" spans="1:16" x14ac:dyDescent="0.2">
      <c r="A12" s="8" t="s">
        <v>3</v>
      </c>
      <c r="B12" s="5" t="s">
        <v>19</v>
      </c>
      <c r="C12" s="8" t="s">
        <v>5</v>
      </c>
      <c r="D12" s="7">
        <v>13.5897457750056</v>
      </c>
      <c r="E12" s="7">
        <v>5.1243009250004103</v>
      </c>
      <c r="F12" s="7">
        <v>10.632868279529299</v>
      </c>
      <c r="G12" s="7">
        <v>6.3251126683741097</v>
      </c>
      <c r="H12" s="7">
        <v>6.9713484989954804</v>
      </c>
      <c r="I12" s="7">
        <v>11.669700140487601</v>
      </c>
      <c r="J12" s="7">
        <v>9.7838191741677498</v>
      </c>
      <c r="K12" s="7">
        <v>7.2503251807742402</v>
      </c>
      <c r="L12" s="7">
        <v>10.5811206421079</v>
      </c>
      <c r="M12" s="7">
        <v>2.2582219064773601</v>
      </c>
      <c r="N12" s="7">
        <v>13.8661988172028</v>
      </c>
      <c r="O12" s="7">
        <v>1.9472379918775899</v>
      </c>
      <c r="P12" s="7">
        <f t="shared" si="0"/>
        <v>0.36955340050678176</v>
      </c>
    </row>
    <row r="13" spans="1:16" x14ac:dyDescent="0.2">
      <c r="A13" s="8" t="s">
        <v>4</v>
      </c>
      <c r="B13" s="5" t="s">
        <v>18</v>
      </c>
      <c r="C13" s="6" t="s">
        <v>2</v>
      </c>
      <c r="D13" s="7">
        <v>11.1815808722908</v>
      </c>
      <c r="E13" s="7">
        <v>13.302879147171099</v>
      </c>
      <c r="F13" s="7">
        <v>7.5027730180232197</v>
      </c>
      <c r="G13" s="7">
        <v>10.089662144377201</v>
      </c>
      <c r="H13" s="7">
        <v>5.9864323479810002</v>
      </c>
      <c r="I13" s="7">
        <v>4.9792682228192504</v>
      </c>
      <c r="J13" s="7">
        <v>13.042571727706299</v>
      </c>
      <c r="K13" s="7">
        <v>6.8782763300493599</v>
      </c>
      <c r="L13" s="7">
        <v>5.8904496299494502</v>
      </c>
      <c r="M13" s="7">
        <v>2.75462836051106</v>
      </c>
      <c r="N13" s="7">
        <v>14.592800740084</v>
      </c>
      <c r="O13" s="7">
        <v>3.7986774590372598</v>
      </c>
      <c r="P13" s="7">
        <f t="shared" si="0"/>
        <v>0.91160561869595735</v>
      </c>
    </row>
    <row r="14" spans="1:16" x14ac:dyDescent="0.2">
      <c r="A14" s="8" t="s">
        <v>4</v>
      </c>
      <c r="B14" s="5" t="s">
        <v>18</v>
      </c>
      <c r="C14" s="6" t="s">
        <v>1</v>
      </c>
      <c r="D14" s="7">
        <v>9.2348849473780099</v>
      </c>
      <c r="E14" s="7">
        <v>16.9863433327114</v>
      </c>
      <c r="F14" s="7">
        <v>8.1378136611132792</v>
      </c>
      <c r="G14" s="7">
        <v>6.7990747485764098</v>
      </c>
      <c r="H14" s="7">
        <v>6.0388494076755297</v>
      </c>
      <c r="I14" s="7">
        <v>3.7303513867702298</v>
      </c>
      <c r="J14" s="7">
        <v>12.552968697243699</v>
      </c>
      <c r="K14" s="7">
        <v>13.3735266614318</v>
      </c>
      <c r="L14" s="7">
        <v>8.3230475508698696</v>
      </c>
      <c r="M14" s="7">
        <v>0.75080580823290999</v>
      </c>
      <c r="N14" s="7">
        <v>11.988837301321499</v>
      </c>
      <c r="O14" s="7">
        <v>2.0834964966754499</v>
      </c>
      <c r="P14" s="7">
        <f t="shared" si="0"/>
        <v>1.4168465970289743</v>
      </c>
    </row>
    <row r="15" spans="1:16" x14ac:dyDescent="0.2">
      <c r="A15" s="8" t="s">
        <v>4</v>
      </c>
      <c r="B15" s="5" t="s">
        <v>18</v>
      </c>
      <c r="C15" s="8" t="s">
        <v>6</v>
      </c>
      <c r="D15" s="7">
        <v>12.5680663072927</v>
      </c>
      <c r="E15" s="7">
        <v>11.110097564760199</v>
      </c>
      <c r="F15" s="7">
        <v>9.3661134321808408</v>
      </c>
      <c r="G15" s="7">
        <v>7.6541370154352499</v>
      </c>
      <c r="H15" s="7">
        <v>6.9868387687835698</v>
      </c>
      <c r="I15" s="7">
        <v>8.9582013896402</v>
      </c>
      <c r="J15" s="7">
        <v>9.8482785197336202</v>
      </c>
      <c r="K15" s="7">
        <v>7.0687443290812197</v>
      </c>
      <c r="L15" s="7">
        <v>6.9936154431886202</v>
      </c>
      <c r="M15" s="7">
        <v>2.7917524253978301</v>
      </c>
      <c r="N15" s="7">
        <v>14.180923914850601</v>
      </c>
      <c r="O15" s="7">
        <v>2.4732308896553201</v>
      </c>
      <c r="P15" s="7">
        <f t="shared" si="0"/>
        <v>0.78345371792915697</v>
      </c>
    </row>
    <row r="16" spans="1:16" x14ac:dyDescent="0.2">
      <c r="A16" s="8" t="s">
        <v>4</v>
      </c>
      <c r="B16" s="5" t="s">
        <v>19</v>
      </c>
      <c r="C16" s="6" t="s">
        <v>2</v>
      </c>
      <c r="D16" s="7">
        <v>14.4897638214336</v>
      </c>
      <c r="E16" s="7">
        <v>17.914353711547701</v>
      </c>
      <c r="F16" s="7">
        <v>7.5830271256854598</v>
      </c>
      <c r="G16" s="7">
        <v>8.1642591124919903</v>
      </c>
      <c r="H16" s="7">
        <v>4.9560598823019202</v>
      </c>
      <c r="I16" s="7">
        <v>2.5387786010831999</v>
      </c>
      <c r="J16" s="7">
        <v>14.8992111187088</v>
      </c>
      <c r="K16" s="7">
        <v>6.6847990784446498</v>
      </c>
      <c r="L16" s="7">
        <v>5.92036699720596</v>
      </c>
      <c r="M16" s="7">
        <v>0.79852519923489695</v>
      </c>
      <c r="N16" s="7">
        <v>12.311875196272601</v>
      </c>
      <c r="O16" s="7">
        <v>3.7389801555892999</v>
      </c>
      <c r="P16" s="7">
        <f t="shared" si="0"/>
        <v>1.4550467273231653</v>
      </c>
    </row>
    <row r="17" spans="1:16" x14ac:dyDescent="0.2">
      <c r="A17" s="8" t="s">
        <v>4</v>
      </c>
      <c r="B17" s="5" t="s">
        <v>19</v>
      </c>
      <c r="C17" s="6" t="s">
        <v>1</v>
      </c>
      <c r="D17" s="7">
        <v>12.555492271276</v>
      </c>
      <c r="E17" s="7">
        <v>14.911905995335999</v>
      </c>
      <c r="F17" s="7">
        <v>7.5511351067070098</v>
      </c>
      <c r="G17" s="7">
        <v>10.0002517374913</v>
      </c>
      <c r="H17" s="7">
        <v>6.09604970676605</v>
      </c>
      <c r="I17" s="7">
        <v>5.2161808148197197</v>
      </c>
      <c r="J17" s="7">
        <v>10.4880204054984</v>
      </c>
      <c r="K17" s="7">
        <v>8.2539886363041006</v>
      </c>
      <c r="L17" s="7">
        <v>9.3713365286217893</v>
      </c>
      <c r="M17" s="7">
        <v>1.48335908827614</v>
      </c>
      <c r="N17" s="7">
        <v>11.0642904349523</v>
      </c>
      <c r="O17" s="7">
        <v>3.0079892739512202</v>
      </c>
      <c r="P17" s="7">
        <f t="shared" si="0"/>
        <v>1.3477507738073298</v>
      </c>
    </row>
    <row r="18" spans="1:16" x14ac:dyDescent="0.2">
      <c r="A18" s="8" t="s">
        <v>4</v>
      </c>
      <c r="B18" s="5" t="s">
        <v>19</v>
      </c>
      <c r="C18" s="8" t="s">
        <v>6</v>
      </c>
      <c r="D18" s="7">
        <v>8.57426971809336</v>
      </c>
      <c r="E18" s="7">
        <v>6.1124171681269397</v>
      </c>
      <c r="F18" s="7">
        <v>8.9265506919788002</v>
      </c>
      <c r="G18" s="7">
        <v>6.8689252393073001</v>
      </c>
      <c r="H18" s="7">
        <v>6.3935289706805998</v>
      </c>
      <c r="I18" s="7">
        <v>7.9978006315478103</v>
      </c>
      <c r="J18" s="7">
        <v>12.469921749215899</v>
      </c>
      <c r="K18" s="7">
        <v>9.3287874943145308</v>
      </c>
      <c r="L18" s="7">
        <v>8.9443669222357407</v>
      </c>
      <c r="M18" s="7">
        <v>2.9780571005910401</v>
      </c>
      <c r="N18" s="7">
        <v>17.270498043218801</v>
      </c>
      <c r="O18" s="7">
        <v>4.1348762706891904</v>
      </c>
      <c r="P18" s="7">
        <f t="shared" si="0"/>
        <v>0.35392246088276291</v>
      </c>
    </row>
    <row r="19" spans="1:16" x14ac:dyDescent="0.2">
      <c r="A19" s="8" t="s">
        <v>4</v>
      </c>
      <c r="B19" s="5" t="s">
        <v>20</v>
      </c>
      <c r="C19" s="6" t="s">
        <v>2</v>
      </c>
      <c r="D19" s="7">
        <v>11.2267973153574</v>
      </c>
      <c r="E19" s="7">
        <v>12.3183813606922</v>
      </c>
      <c r="F19" s="7">
        <v>7.1309068379110201</v>
      </c>
      <c r="G19" s="7">
        <v>10.796391124893599</v>
      </c>
      <c r="H19" s="7">
        <v>5.5664755688166103</v>
      </c>
      <c r="I19" s="7">
        <v>5.0684477367556999</v>
      </c>
      <c r="J19" s="7">
        <v>13.1903688691302</v>
      </c>
      <c r="K19" s="7">
        <v>7.3100893500592798</v>
      </c>
      <c r="L19" s="7">
        <v>6.3764573262738402</v>
      </c>
      <c r="M19" s="7">
        <v>2.9317741845291598</v>
      </c>
      <c r="N19" s="7">
        <v>13.879586285163001</v>
      </c>
      <c r="O19" s="7">
        <v>4.2043240404179203</v>
      </c>
      <c r="P19" s="7">
        <f t="shared" si="0"/>
        <v>0.88751790634136574</v>
      </c>
    </row>
    <row r="20" spans="1:16" x14ac:dyDescent="0.2">
      <c r="A20" s="8" t="s">
        <v>4</v>
      </c>
      <c r="B20" s="5" t="s">
        <v>20</v>
      </c>
      <c r="C20" s="6" t="s">
        <v>1</v>
      </c>
      <c r="D20" s="7">
        <v>10.266745727356501</v>
      </c>
      <c r="E20" s="7">
        <v>18.645238815076102</v>
      </c>
      <c r="F20" s="7">
        <v>7.2829139971423702</v>
      </c>
      <c r="G20" s="7">
        <v>7.72010180990892</v>
      </c>
      <c r="H20" s="7">
        <v>5.8529016167443801</v>
      </c>
      <c r="I20" s="7">
        <v>4.4022517960334699</v>
      </c>
      <c r="J20" s="7">
        <v>11.871710706140799</v>
      </c>
      <c r="K20" s="7">
        <v>11.432508472424001</v>
      </c>
      <c r="L20" s="7">
        <v>7.1051792557555</v>
      </c>
      <c r="M20" s="7">
        <v>0.93697335595754005</v>
      </c>
      <c r="N20" s="7">
        <v>11.6612325008751</v>
      </c>
      <c r="O20" s="7">
        <v>2.8222419465853399</v>
      </c>
      <c r="P20" s="7">
        <f t="shared" si="0"/>
        <v>1.598908075426581</v>
      </c>
    </row>
    <row r="21" spans="1:16" x14ac:dyDescent="0.2">
      <c r="A21" s="9" t="s">
        <v>4</v>
      </c>
      <c r="B21" s="10" t="s">
        <v>20</v>
      </c>
      <c r="C21" s="9" t="s">
        <v>6</v>
      </c>
      <c r="D21" s="11">
        <v>14.3404029614553</v>
      </c>
      <c r="E21" s="11">
        <v>14.438084927926001</v>
      </c>
      <c r="F21" s="11">
        <v>7.6644743541361704</v>
      </c>
      <c r="G21" s="11">
        <v>6.1721625474263098</v>
      </c>
      <c r="H21" s="11">
        <v>4.6903375295421199</v>
      </c>
      <c r="I21" s="11">
        <v>11.209275879298501</v>
      </c>
      <c r="J21" s="11">
        <v>10.236641161105799</v>
      </c>
      <c r="K21" s="11">
        <v>6.2779194335840502</v>
      </c>
      <c r="L21" s="11">
        <v>7.7099477592712704</v>
      </c>
      <c r="M21" s="11">
        <v>1.9856949575624601</v>
      </c>
      <c r="N21" s="11">
        <v>12.788755513652299</v>
      </c>
      <c r="O21" s="11">
        <v>2.4863029750397199</v>
      </c>
      <c r="P21" s="11">
        <f t="shared" si="0"/>
        <v>1.1289671549755567</v>
      </c>
    </row>
    <row r="23" spans="1:16" x14ac:dyDescent="0.2">
      <c r="A23" s="6" t="s">
        <v>74</v>
      </c>
    </row>
  </sheetData>
  <pageMargins left="0.7" right="0.7" top="0.75" bottom="0.75" header="0.3" footer="0.3"/>
  <pageSetup paperSize="9" scale="73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CB8A8-A8BA-764A-8F94-EDEA1BB26F2D}">
  <sheetPr>
    <pageSetUpPr fitToPage="1"/>
  </sheetPr>
  <dimension ref="A1:L7"/>
  <sheetViews>
    <sheetView tabSelected="1" workbookViewId="0"/>
  </sheetViews>
  <sheetFormatPr baseColWidth="10" defaultColWidth="10.83203125" defaultRowHeight="16" x14ac:dyDescent="0.2"/>
  <cols>
    <col min="1" max="1" width="22.83203125" style="6" customWidth="1"/>
    <col min="2" max="2" width="21.5" style="6" customWidth="1"/>
    <col min="3" max="3" width="12.1640625" style="5" customWidth="1"/>
    <col min="4" max="4" width="2.83203125" style="7" customWidth="1"/>
    <col min="5" max="6" width="6.33203125" style="7" customWidth="1"/>
    <col min="7" max="7" width="2.83203125" style="7" customWidth="1"/>
    <col min="8" max="9" width="5.83203125" style="7" customWidth="1"/>
    <col min="10" max="10" width="2.83203125" style="7" customWidth="1"/>
    <col min="11" max="11" width="5.33203125" style="7" bestFit="1" customWidth="1"/>
    <col min="12" max="12" width="7.1640625" style="6" customWidth="1"/>
    <col min="13" max="16384" width="10.83203125" style="6"/>
  </cols>
  <sheetData>
    <row r="1" spans="1:12" ht="18" x14ac:dyDescent="0.2">
      <c r="A1" s="4" t="s">
        <v>81</v>
      </c>
      <c r="B1" s="4"/>
    </row>
    <row r="2" spans="1:12" x14ac:dyDescent="0.2">
      <c r="A2" s="22"/>
      <c r="B2" s="22"/>
      <c r="C2" s="10"/>
      <c r="D2" s="11"/>
      <c r="E2" s="11"/>
      <c r="F2" s="11"/>
      <c r="G2" s="11"/>
      <c r="H2" s="11"/>
      <c r="I2" s="11"/>
      <c r="J2" s="11"/>
      <c r="K2" s="11"/>
      <c r="L2" s="12"/>
    </row>
    <row r="3" spans="1:12" ht="34" customHeight="1" x14ac:dyDescent="0.2">
      <c r="A3" s="29" t="s">
        <v>8</v>
      </c>
      <c r="B3" s="29" t="s">
        <v>49</v>
      </c>
      <c r="C3" s="29" t="s">
        <v>50</v>
      </c>
      <c r="E3" s="28" t="s">
        <v>56</v>
      </c>
      <c r="F3" s="28"/>
      <c r="H3" s="28" t="s">
        <v>58</v>
      </c>
      <c r="I3" s="28"/>
      <c r="K3" s="27" t="s">
        <v>70</v>
      </c>
      <c r="L3" s="27"/>
    </row>
    <row r="4" spans="1:12" s="3" customFormat="1" ht="19" x14ac:dyDescent="0.2">
      <c r="A4" s="30"/>
      <c r="B4" s="30"/>
      <c r="C4" s="30"/>
      <c r="D4" s="18"/>
      <c r="E4" s="19" t="s">
        <v>57</v>
      </c>
      <c r="F4" s="19" t="s">
        <v>51</v>
      </c>
      <c r="G4" s="18"/>
      <c r="H4" s="19" t="s">
        <v>59</v>
      </c>
      <c r="I4" s="19" t="s">
        <v>51</v>
      </c>
      <c r="J4" s="18"/>
      <c r="K4" s="18" t="s">
        <v>54</v>
      </c>
      <c r="L4" s="18" t="s">
        <v>51</v>
      </c>
    </row>
    <row r="5" spans="1:12" s="13" customFormat="1" ht="34" x14ac:dyDescent="0.2">
      <c r="A5" s="8" t="s">
        <v>3</v>
      </c>
      <c r="B5" s="3" t="s">
        <v>52</v>
      </c>
      <c r="C5" s="5" t="s">
        <v>13</v>
      </c>
      <c r="D5" s="14"/>
      <c r="E5" s="20" t="s">
        <v>63</v>
      </c>
      <c r="F5" s="20" t="s">
        <v>62</v>
      </c>
      <c r="G5" s="20"/>
      <c r="H5" s="20">
        <v>8.9999999999999993E-3</v>
      </c>
      <c r="I5" s="20">
        <v>0.92</v>
      </c>
      <c r="J5" s="20"/>
      <c r="K5" s="20">
        <v>0.36370000000000002</v>
      </c>
      <c r="L5" s="20">
        <v>0.73450000000000004</v>
      </c>
    </row>
    <row r="6" spans="1:12" s="13" customFormat="1" ht="34" x14ac:dyDescent="0.2">
      <c r="A6" s="8"/>
      <c r="B6" s="3" t="s">
        <v>52</v>
      </c>
      <c r="C6" s="5" t="s">
        <v>14</v>
      </c>
      <c r="D6" s="14"/>
      <c r="E6" s="20" t="s">
        <v>71</v>
      </c>
      <c r="F6" s="20" t="s">
        <v>72</v>
      </c>
      <c r="G6" s="20"/>
      <c r="H6" s="20">
        <v>0.5</v>
      </c>
      <c r="I6" s="20">
        <v>0.48</v>
      </c>
      <c r="J6" s="20"/>
      <c r="K6" s="20">
        <v>0.23119999999999999</v>
      </c>
      <c r="L6" s="20">
        <v>0.82850000000000001</v>
      </c>
    </row>
    <row r="7" spans="1:12" s="13" customFormat="1" ht="34" x14ac:dyDescent="0.2">
      <c r="A7" s="15"/>
      <c r="B7" s="16" t="s">
        <v>52</v>
      </c>
      <c r="C7" s="16" t="s">
        <v>55</v>
      </c>
      <c r="D7" s="17"/>
      <c r="E7" s="21" t="s">
        <v>60</v>
      </c>
      <c r="F7" s="21" t="s">
        <v>61</v>
      </c>
      <c r="G7" s="21"/>
      <c r="H7" s="21">
        <v>0.24</v>
      </c>
      <c r="I7" s="21">
        <v>0.63</v>
      </c>
      <c r="J7" s="21"/>
      <c r="K7" s="21">
        <v>0.23069999999999999</v>
      </c>
      <c r="L7" s="21">
        <v>0.82879999999999998</v>
      </c>
    </row>
  </sheetData>
  <mergeCells count="6">
    <mergeCell ref="K3:L3"/>
    <mergeCell ref="E3:F3"/>
    <mergeCell ref="H3:I3"/>
    <mergeCell ref="A3:A4"/>
    <mergeCell ref="B3:B4"/>
    <mergeCell ref="C3:C4"/>
  </mergeCells>
  <pageMargins left="0.7" right="0.7" top="0.75" bottom="0.75" header="0.3" footer="0.3"/>
  <pageSetup paperSize="9" scale="91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Cover page</vt:lpstr>
      <vt:lpstr>Table S1</vt:lpstr>
      <vt:lpstr>Table S2</vt:lpstr>
      <vt:lpstr>Table S3</vt:lpstr>
      <vt:lpstr>'Table S1'!Print_Area</vt:lpstr>
      <vt:lpstr>'Table S2'!Print_Area</vt:lpstr>
      <vt:lpstr>'Table S3'!Print_Area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Naoto Ishikawa</dc:creator>
  <cp:lastModifiedBy>Claire Pritchard</cp:lastModifiedBy>
  <dcterms:created xsi:type="dcterms:W3CDTF">2022-10-22T00:25:08Z</dcterms:created>
  <dcterms:modified xsi:type="dcterms:W3CDTF">2024-01-24T06:21:13Z</dcterms:modified>
</cp:coreProperties>
</file>